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"/>
    </mc:Choice>
  </mc:AlternateContent>
  <xr:revisionPtr revIDLastSave="0" documentId="13_ncr:1_{C6DE937B-764B-46F2-A86F-97814C4CE1A1}" xr6:coauthVersionLast="44" xr6:coauthVersionMax="44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15" i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<sst xmlns="http://schemas.openxmlformats.org/spreadsheetml/2006/main" count="31" uniqueCount="22">
  <si>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</si>
  <si>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</si>
  <si>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</si>
  <si>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</si>
  <si>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</si>
  <si>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</si>
  <si>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</si>
  <si>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</si>
  <si>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</si>
  <si>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</si>
  <si>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</si>
  <si>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</si>
  <si>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</si>
  <si>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Discretionary Housing Payments for 2020/21 as at 30 April 2020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</si>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</sst>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workbookViewId="0">
      <selection activeCell="E9" sqref="E9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25" t="s">
        <v>13</v>
      </c>
      <c r="B1" s="25"/>
      <c r="C1" s="25"/>
      <c r="D1" s="25"/>
      <c r="E1" s="25"/>
    </row>
    <row r="2" spans="1:5" ht="15.75" thickBot="1" x14ac:dyDescent="0.3">
      <c r="A2" s="1"/>
    </row>
    <row r="3" spans="1:5" ht="22.5" customHeight="1" thickBot="1" x14ac:dyDescent="0.3">
      <c r="A3" s="33" t="s">
        <v>20</v>
      </c>
      <c r="B3" s="35"/>
      <c r="C3" s="10"/>
      <c r="D3" s="33" t="s">
        <v>18</v>
      </c>
      <c r="E3" s="35"/>
    </row>
    <row r="4" spans="1:5" ht="31.5" customHeight="1" thickBot="1" x14ac:dyDescent="0.3">
      <c r="A4" s="3" t="s">
        <v>16</v>
      </c>
      <c r="B4" s="4">
        <v>1091422</v>
      </c>
      <c r="C4" s="2"/>
      <c r="D4" s="5" t="s">
        <v>0</v>
      </c>
      <c r="E4" s="22">
        <f>SUM(B15+B24)</f>
        <v>414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19</v>
      </c>
    </row>
    <row r="6" spans="1:5" ht="31.5" customHeight="1" thickBot="1" x14ac:dyDescent="0.3">
      <c r="A6" s="17" t="s">
        <v>17</v>
      </c>
      <c r="B6" s="18">
        <f>B4+B5</f>
        <v>1091422</v>
      </c>
      <c r="C6" s="2"/>
      <c r="D6" s="17" t="s">
        <v>3</v>
      </c>
      <c r="E6" s="19">
        <f>E4+E5</f>
        <v>433</v>
      </c>
    </row>
    <row r="7" spans="1:5" ht="22.5" customHeight="1" thickBot="1" x14ac:dyDescent="0.3">
      <c r="A7" s="6"/>
    </row>
    <row r="8" spans="1:5" ht="22.5" customHeight="1" thickBot="1" x14ac:dyDescent="0.3">
      <c r="A8" s="33" t="s">
        <v>19</v>
      </c>
      <c r="B8" s="34"/>
      <c r="C8" s="35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13</v>
      </c>
      <c r="C10" s="20">
        <v>2495.1799999999998</v>
      </c>
    </row>
    <row r="11" spans="1:5" ht="22.5" customHeight="1" thickBot="1" x14ac:dyDescent="0.3">
      <c r="A11" s="8" t="s">
        <v>8</v>
      </c>
      <c r="B11" s="11">
        <v>70</v>
      </c>
      <c r="C11" s="20">
        <v>2777.88</v>
      </c>
    </row>
    <row r="12" spans="1:5" ht="22.5" customHeight="1" thickBot="1" x14ac:dyDescent="0.3">
      <c r="A12" s="8" t="s">
        <v>9</v>
      </c>
      <c r="B12" s="11">
        <v>20</v>
      </c>
      <c r="C12" s="20">
        <v>637.6</v>
      </c>
    </row>
    <row r="13" spans="1:5" ht="22.5" customHeight="1" thickBot="1" x14ac:dyDescent="0.3">
      <c r="A13" s="8" t="s">
        <v>10</v>
      </c>
      <c r="B13" s="11"/>
      <c r="C13" s="20"/>
    </row>
    <row r="14" spans="1:5" ht="22.5" customHeight="1" thickBot="1" x14ac:dyDescent="0.3">
      <c r="A14" s="8" t="s">
        <v>11</v>
      </c>
      <c r="B14" s="11">
        <v>25</v>
      </c>
      <c r="C14" s="20">
        <v>4555.6400000000003</v>
      </c>
    </row>
    <row r="15" spans="1:5" ht="22.5" customHeight="1" thickBot="1" x14ac:dyDescent="0.3">
      <c r="A15" s="15" t="s">
        <v>12</v>
      </c>
      <c r="B15" s="16">
        <f>SUM(B10:B14)</f>
        <v>128</v>
      </c>
      <c r="C15" s="21">
        <f>SUM(C10:C14)</f>
        <v>10466.299999999999</v>
      </c>
    </row>
    <row r="16" spans="1:5" ht="22.5" customHeight="1" thickBot="1" x14ac:dyDescent="0.3">
      <c r="A16" s="6"/>
    </row>
    <row r="17" spans="1:5" ht="22.5" customHeight="1" thickBot="1" x14ac:dyDescent="0.3">
      <c r="A17" s="30" t="s">
        <v>21</v>
      </c>
      <c r="B17" s="31"/>
      <c r="C17" s="32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3"/>
    </row>
    <row r="19" spans="1:5" ht="22.5" customHeight="1" thickBot="1" x14ac:dyDescent="0.3">
      <c r="A19" s="8" t="s">
        <v>7</v>
      </c>
      <c r="B19" s="11">
        <v>7</v>
      </c>
      <c r="C19" s="20">
        <v>887.08</v>
      </c>
      <c r="E19" s="24"/>
    </row>
    <row r="20" spans="1:5" ht="22.5" customHeight="1" thickBot="1" x14ac:dyDescent="0.3">
      <c r="A20" s="8" t="s">
        <v>8</v>
      </c>
      <c r="B20" s="11">
        <v>216</v>
      </c>
      <c r="C20" s="20">
        <v>15533.74</v>
      </c>
    </row>
    <row r="21" spans="1:5" ht="22.5" customHeight="1" thickBot="1" x14ac:dyDescent="0.3">
      <c r="A21" s="8" t="s">
        <v>9</v>
      </c>
      <c r="B21" s="11">
        <v>37</v>
      </c>
      <c r="C21" s="20">
        <v>5141.12</v>
      </c>
    </row>
    <row r="22" spans="1:5" ht="22.5" customHeight="1" thickBot="1" x14ac:dyDescent="0.3">
      <c r="A22" s="8" t="s">
        <v>10</v>
      </c>
      <c r="B22" s="11">
        <v>1</v>
      </c>
      <c r="C22" s="20">
        <v>303.52</v>
      </c>
    </row>
    <row r="23" spans="1:5" ht="22.5" customHeight="1" thickBot="1" x14ac:dyDescent="0.3">
      <c r="A23" s="8" t="s">
        <v>11</v>
      </c>
      <c r="B23" s="11">
        <v>25</v>
      </c>
      <c r="C23" s="20">
        <v>3577.18</v>
      </c>
    </row>
    <row r="24" spans="1:5" ht="22.5" customHeight="1" thickBot="1" x14ac:dyDescent="0.3">
      <c r="A24" s="15" t="s">
        <v>12</v>
      </c>
      <c r="B24" s="16">
        <f>SUM(B19:B23)</f>
        <v>286</v>
      </c>
      <c r="C24" s="21">
        <f>SUM(C19:C23)</f>
        <v>25442.639999999999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14</v>
      </c>
      <c r="B26" s="26">
        <f>C24+C15</f>
        <v>35908.94</v>
      </c>
      <c r="C26" s="27"/>
    </row>
    <row r="27" spans="1:5" ht="22.5" customHeight="1" thickBot="1" x14ac:dyDescent="0.3">
      <c r="A27" s="15" t="s">
        <v>15</v>
      </c>
      <c r="B27" s="28">
        <f>B6-B26</f>
        <v>1055513.06</v>
      </c>
      <c r="C27" s="29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dcterms:created xsi:type="dcterms:W3CDTF">2019-08-01T10:57:19Z</dcterms:created>
  <dcterms:modified xsi:type="dcterms:W3CDTF">2020-05-01T14:21:27Z</dcterms:modified>
</cp:coreProperties>
</file>